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ивоварова\Учебный план\2020-2021\"/>
    </mc:Choice>
  </mc:AlternateContent>
  <bookViews>
    <workbookView xWindow="0" yWindow="0" windowWidth="24000" windowHeight="9735" activeTab="1"/>
  </bookViews>
  <sheets>
    <sheet name="10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E29" i="2"/>
  <c r="F29" i="2"/>
  <c r="G29" i="2"/>
  <c r="G30" i="2" s="1"/>
  <c r="H29" i="2"/>
  <c r="I29" i="2"/>
  <c r="J29" i="2"/>
  <c r="I30" i="2"/>
  <c r="D42" i="2"/>
  <c r="E42" i="2"/>
  <c r="F42" i="2"/>
  <c r="G42" i="2"/>
  <c r="H42" i="2"/>
  <c r="I42" i="2"/>
  <c r="J42" i="2"/>
  <c r="C42" i="2"/>
  <c r="C17" i="2"/>
  <c r="D17" i="2"/>
  <c r="C18" i="2" s="1"/>
  <c r="E17" i="2"/>
  <c r="F17" i="2"/>
  <c r="G17" i="2"/>
  <c r="H17" i="2"/>
  <c r="I17" i="2"/>
  <c r="C29" i="2"/>
  <c r="C30" i="2" s="1"/>
  <c r="J17" i="2"/>
  <c r="C31" i="2" l="1"/>
  <c r="C43" i="2" s="1"/>
  <c r="E30" i="2"/>
  <c r="E18" i="2"/>
  <c r="I18" i="2"/>
  <c r="I31" i="2" s="1"/>
  <c r="I43" i="2" s="1"/>
  <c r="G18" i="2"/>
  <c r="G31" i="2" s="1"/>
  <c r="G43" i="2" s="1"/>
  <c r="E15" i="1"/>
  <c r="F15" i="1"/>
  <c r="E16" i="1" s="1"/>
  <c r="E28" i="1"/>
  <c r="F28" i="1"/>
  <c r="E31" i="2" l="1"/>
  <c r="E43" i="2" s="1"/>
  <c r="E29" i="1"/>
  <c r="E30" i="1"/>
  <c r="C28" i="1"/>
  <c r="D28" i="1"/>
  <c r="C15" i="1"/>
  <c r="D15" i="1"/>
  <c r="C16" i="1" l="1"/>
  <c r="C29" i="1"/>
  <c r="C30" i="1" l="1"/>
</calcChain>
</file>

<file path=xl/sharedStrings.xml><?xml version="1.0" encoding="utf-8"?>
<sst xmlns="http://schemas.openxmlformats.org/spreadsheetml/2006/main" count="119" uniqueCount="58">
  <si>
    <t>Учебные предметы/классы</t>
  </si>
  <si>
    <t>Русский язык</t>
  </si>
  <si>
    <t>Литература</t>
  </si>
  <si>
    <t>Родной язык</t>
  </si>
  <si>
    <t>Родная литература</t>
  </si>
  <si>
    <t>Математика и информатика</t>
  </si>
  <si>
    <t>Обществознание</t>
  </si>
  <si>
    <t>Биология</t>
  </si>
  <si>
    <t>Основы безопасности жизнедеятельности</t>
  </si>
  <si>
    <t>Физическая культура</t>
  </si>
  <si>
    <t>Итого по УП</t>
  </si>
  <si>
    <t>Максимально допустимая недельная нагрузка</t>
  </si>
  <si>
    <t>Предметная область</t>
  </si>
  <si>
    <t>БУ</t>
  </si>
  <si>
    <t>УУ</t>
  </si>
  <si>
    <t xml:space="preserve">универсальный </t>
  </si>
  <si>
    <t>Обязательные учебные предметы, общие для всех  профилей часть</t>
  </si>
  <si>
    <t xml:space="preserve">Русский язык и  литература </t>
  </si>
  <si>
    <t>Родной язык и родная литература *</t>
  </si>
  <si>
    <t>Иностранные языки</t>
  </si>
  <si>
    <t>Английский язык</t>
  </si>
  <si>
    <t>Математика</t>
  </si>
  <si>
    <t>Общественные науки</t>
  </si>
  <si>
    <t xml:space="preserve">История </t>
  </si>
  <si>
    <t>Физическая культура, экология и основы безопасности жезнедеятельности</t>
  </si>
  <si>
    <t>итого</t>
  </si>
  <si>
    <t>Учебный предмет по выбору из обязательных предметных областей  на базовом или на углубленном уровне</t>
  </si>
  <si>
    <t>Экономика</t>
  </si>
  <si>
    <t>Право</t>
  </si>
  <si>
    <t>Информатика</t>
  </si>
  <si>
    <t>Естественные науки</t>
  </si>
  <si>
    <t>Физика</t>
  </si>
  <si>
    <t>Химия</t>
  </si>
  <si>
    <t>Астрономия</t>
  </si>
  <si>
    <t>Индивидуальный проект</t>
  </si>
  <si>
    <t>Общая нагрузка</t>
  </si>
  <si>
    <t>ИТОГО</t>
  </si>
  <si>
    <t>ЭК по выбору</t>
  </si>
  <si>
    <t>8 ч</t>
  </si>
  <si>
    <t>социально-экономический профиль</t>
  </si>
  <si>
    <t>Социально-экономическая география</t>
  </si>
  <si>
    <t>Практикум по информатике</t>
  </si>
  <si>
    <t>практикум по биологии</t>
  </si>
  <si>
    <t>Проет учебного плана среднего общего образования МАОУ СОШ № 20  на              2020-2021, 2021-2022 учебный год (на 2 года)</t>
  </si>
  <si>
    <t>сложный английский</t>
  </si>
  <si>
    <t>Практикум по математике</t>
  </si>
  <si>
    <t>Актуальныевопросы обществознания</t>
  </si>
  <si>
    <t>Теория и практика написания сочинений разных жанров</t>
  </si>
  <si>
    <t>Практикум по физике, МРФЗ</t>
  </si>
  <si>
    <t>Химия: теория и практика</t>
  </si>
  <si>
    <t>Твой жизненный успех</t>
  </si>
  <si>
    <t>10 класс</t>
  </si>
  <si>
    <t>11 класс</t>
  </si>
  <si>
    <t>Проет учебного плана среднего общего образования МАОУ СОШ № 20  на 2020-2021 (на 2 года)</t>
  </si>
  <si>
    <t>Сложные вопрсы современной биологии</t>
  </si>
  <si>
    <t>Сложный английский</t>
  </si>
  <si>
    <t>Практикум решения физических задач</t>
  </si>
  <si>
    <t>Актуальные вопросы обществознания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</si>
</sst>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2" fillId="0" borderId="7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1" fillId="0" borderId="1" xfId="0" applyFont="1" applyBorder="1"/>
    <xf numFmtId="0" fontId="4" fillId="9" borderId="1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0" borderId="0" xfId="0" applyFont="1"/>
    <xf numFmtId="0" fontId="1" fillId="10" borderId="1" xfId="0" applyFont="1" applyFill="1" applyBorder="1"/>
    <xf numFmtId="0" fontId="1" fillId="10" borderId="0" xfId="0" applyFont="1" applyFill="1"/>
    <xf numFmtId="0" fontId="1" fillId="10" borderId="0" xfId="0" applyFont="1" applyFill="1" applyBorder="1"/>
    <xf numFmtId="0" fontId="3" fillId="10" borderId="0" xfId="0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1" fillId="7" borderId="4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2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0" fillId="0" borderId="1" xfId="0" applyBorder="1" applyAlignment="1"/>
    <xf numFmtId="0" fontId="1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5" fillId="0" borderId="2" xfId="0" applyFont="1" applyBorder="1" applyAlignment="1"/>
    <xf numFmtId="0" fontId="1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3" fillId="7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1" fillId="7" borderId="3" xfId="0" applyFont="1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7" borderId="2" xfId="0" applyFont="1" applyFill="1" applyBorder="1" applyAlignment="1"/>
    <xf numFmtId="0" fontId="1" fillId="0" borderId="4" xfId="0" applyFont="1" applyBorder="1" applyAlignment="1"/>
    <xf numFmtId="0" fontId="1" fillId="10" borderId="2" xfId="0" applyFont="1" applyFill="1" applyBorder="1" applyAlignment="1"/>
    <xf numFmtId="0" fontId="1" fillId="10" borderId="4" xfId="0" applyFont="1" applyFill="1" applyBorder="1" applyAlignment="1"/>
    <xf numFmtId="0" fontId="12" fillId="0" borderId="1" xfId="0" applyFont="1" applyBorder="1" applyAlignment="1">
      <alignment wrapText="1"/>
    </xf>
    <xf numFmtId="0" fontId="1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sqref="A1:XFD1048576"/>
    </sheetView>
  </sheetViews>
  <sheetFormatPr defaultRowHeight="31.5" customHeight="1" x14ac:dyDescent="0.25"/>
  <cols>
    <col min="1" max="1" width="21" style="1" customWidth="1"/>
    <col min="2" max="2" width="30.140625" style="1" customWidth="1"/>
    <col min="3" max="3" width="8.140625" style="22" customWidth="1"/>
    <col min="4" max="6" width="8.28515625" style="22" customWidth="1"/>
  </cols>
  <sheetData>
    <row r="1" spans="1:6" ht="41.25" customHeight="1" x14ac:dyDescent="0.25">
      <c r="B1" s="37"/>
      <c r="C1" s="38"/>
      <c r="D1" s="38"/>
      <c r="E1" s="38"/>
      <c r="F1" s="38"/>
    </row>
    <row r="2" spans="1:6" ht="54" customHeight="1" x14ac:dyDescent="0.25">
      <c r="A2" s="43" t="s">
        <v>43</v>
      </c>
      <c r="B2" s="44"/>
      <c r="C2" s="44"/>
      <c r="D2" s="44"/>
      <c r="E2" s="44"/>
      <c r="F2" s="45"/>
    </row>
    <row r="3" spans="1:6" ht="54.75" customHeight="1" x14ac:dyDescent="0.25">
      <c r="A3" s="2"/>
      <c r="B3" s="39" t="s">
        <v>0</v>
      </c>
      <c r="C3" s="54" t="s">
        <v>15</v>
      </c>
      <c r="D3" s="55"/>
      <c r="E3" s="41" t="s">
        <v>39</v>
      </c>
      <c r="F3" s="42"/>
    </row>
    <row r="4" spans="1:6" ht="31.5" customHeight="1" x14ac:dyDescent="0.25">
      <c r="A4" s="3" t="s">
        <v>12</v>
      </c>
      <c r="B4" s="39"/>
      <c r="C4" s="19" t="s">
        <v>13</v>
      </c>
      <c r="D4" s="19" t="s">
        <v>14</v>
      </c>
      <c r="E4" s="19" t="s">
        <v>13</v>
      </c>
      <c r="F4" s="19" t="s">
        <v>14</v>
      </c>
    </row>
    <row r="5" spans="1:6" ht="31.5" customHeight="1" x14ac:dyDescent="0.25">
      <c r="A5" s="56" t="s">
        <v>16</v>
      </c>
      <c r="B5" s="44"/>
      <c r="C5" s="44"/>
      <c r="D5" s="44"/>
      <c r="E5" s="44"/>
      <c r="F5" s="44"/>
    </row>
    <row r="6" spans="1:6" ht="31.5" customHeight="1" x14ac:dyDescent="0.25">
      <c r="A6" s="40" t="s">
        <v>17</v>
      </c>
      <c r="B6" s="4" t="s">
        <v>1</v>
      </c>
      <c r="C6" s="20">
        <v>70</v>
      </c>
      <c r="D6" s="20"/>
      <c r="E6" s="20">
        <v>70</v>
      </c>
      <c r="F6" s="20"/>
    </row>
    <row r="7" spans="1:6" ht="31.5" customHeight="1" thickBot="1" x14ac:dyDescent="0.3">
      <c r="A7" s="40"/>
      <c r="B7" s="4" t="s">
        <v>2</v>
      </c>
      <c r="C7" s="20">
        <v>210</v>
      </c>
      <c r="D7" s="20"/>
      <c r="E7" s="20">
        <v>210</v>
      </c>
      <c r="F7" s="20"/>
    </row>
    <row r="8" spans="1:6" ht="31.5" customHeight="1" thickBot="1" x14ac:dyDescent="0.3">
      <c r="A8" s="40" t="s">
        <v>18</v>
      </c>
      <c r="B8" s="5" t="s">
        <v>3</v>
      </c>
      <c r="C8" s="20">
        <v>70</v>
      </c>
      <c r="D8" s="20"/>
      <c r="E8" s="20">
        <v>70</v>
      </c>
      <c r="F8" s="20"/>
    </row>
    <row r="9" spans="1:6" ht="31.5" customHeight="1" thickBot="1" x14ac:dyDescent="0.3">
      <c r="A9" s="40"/>
      <c r="B9" s="6" t="s">
        <v>4</v>
      </c>
      <c r="C9" s="20"/>
      <c r="D9" s="20"/>
      <c r="E9" s="20"/>
      <c r="F9" s="20"/>
    </row>
    <row r="10" spans="1:6" ht="31.5" customHeight="1" x14ac:dyDescent="0.25">
      <c r="A10" s="13" t="s">
        <v>19</v>
      </c>
      <c r="B10" s="4" t="s">
        <v>20</v>
      </c>
      <c r="C10" s="20">
        <v>210</v>
      </c>
      <c r="D10" s="20"/>
      <c r="E10" s="20">
        <v>210</v>
      </c>
      <c r="F10" s="20"/>
    </row>
    <row r="11" spans="1:6" ht="31.5" customHeight="1" x14ac:dyDescent="0.25">
      <c r="A11" s="3" t="s">
        <v>5</v>
      </c>
      <c r="B11" s="4" t="s">
        <v>21</v>
      </c>
      <c r="C11" s="20"/>
      <c r="D11" s="18">
        <v>420</v>
      </c>
      <c r="E11" s="19"/>
      <c r="F11" s="18">
        <v>420</v>
      </c>
    </row>
    <row r="12" spans="1:6" ht="31.5" customHeight="1" x14ac:dyDescent="0.25">
      <c r="A12" s="13" t="s">
        <v>22</v>
      </c>
      <c r="B12" s="4" t="s">
        <v>23</v>
      </c>
      <c r="C12" s="20">
        <v>140</v>
      </c>
      <c r="D12" s="20"/>
      <c r="E12" s="20"/>
      <c r="F12" s="18">
        <v>210</v>
      </c>
    </row>
    <row r="13" spans="1:6" ht="31.5" customHeight="1" x14ac:dyDescent="0.25">
      <c r="A13" s="39" t="s">
        <v>24</v>
      </c>
      <c r="B13" s="4" t="s">
        <v>9</v>
      </c>
      <c r="C13" s="20">
        <v>210</v>
      </c>
      <c r="D13" s="20"/>
      <c r="E13" s="20">
        <v>210</v>
      </c>
      <c r="F13" s="20"/>
    </row>
    <row r="14" spans="1:6" ht="51" customHeight="1" x14ac:dyDescent="0.25">
      <c r="A14" s="39"/>
      <c r="B14" s="7" t="s">
        <v>8</v>
      </c>
      <c r="C14" s="20">
        <v>70</v>
      </c>
      <c r="D14" s="20"/>
      <c r="E14" s="20">
        <v>70</v>
      </c>
      <c r="F14" s="20"/>
    </row>
    <row r="15" spans="1:6" ht="20.25" customHeight="1" x14ac:dyDescent="0.25">
      <c r="A15" s="3" t="s">
        <v>25</v>
      </c>
      <c r="B15" s="7"/>
      <c r="C15" s="20">
        <f t="shared" ref="C15:F15" si="0">SUM(C6:C14)</f>
        <v>980</v>
      </c>
      <c r="D15" s="20">
        <f t="shared" si="0"/>
        <v>420</v>
      </c>
      <c r="E15" s="20">
        <f t="shared" si="0"/>
        <v>840</v>
      </c>
      <c r="F15" s="20">
        <f t="shared" si="0"/>
        <v>630</v>
      </c>
    </row>
    <row r="16" spans="1:6" ht="29.25" customHeight="1" x14ac:dyDescent="0.25">
      <c r="A16" s="16"/>
      <c r="B16" s="17"/>
      <c r="C16" s="52">
        <f>C15+D15</f>
        <v>1400</v>
      </c>
      <c r="D16" s="53"/>
      <c r="E16" s="52">
        <f>E15+F15</f>
        <v>1470</v>
      </c>
      <c r="F16" s="61"/>
    </row>
    <row r="17" spans="1:10" ht="31.5" customHeight="1" x14ac:dyDescent="0.25">
      <c r="A17" s="43" t="s">
        <v>26</v>
      </c>
      <c r="B17" s="57"/>
      <c r="C17" s="57"/>
      <c r="D17" s="57"/>
      <c r="E17" s="57"/>
      <c r="F17" s="57"/>
    </row>
    <row r="18" spans="1:10" ht="21.75" customHeight="1" x14ac:dyDescent="0.25">
      <c r="A18" s="58" t="s">
        <v>22</v>
      </c>
      <c r="B18" s="4" t="s">
        <v>6</v>
      </c>
      <c r="C18" s="20">
        <v>140</v>
      </c>
      <c r="D18" s="20"/>
      <c r="E18" s="20">
        <v>140</v>
      </c>
      <c r="F18" s="20"/>
    </row>
    <row r="19" spans="1:10" ht="20.25" customHeight="1" x14ac:dyDescent="0.25">
      <c r="A19" s="59"/>
      <c r="B19" s="7" t="s">
        <v>28</v>
      </c>
      <c r="C19" s="25"/>
      <c r="D19" s="20"/>
      <c r="E19" s="20"/>
      <c r="F19" s="18">
        <v>140</v>
      </c>
      <c r="H19" s="8"/>
      <c r="I19" s="8"/>
      <c r="J19" s="8"/>
    </row>
    <row r="20" spans="1:10" ht="18.75" customHeight="1" x14ac:dyDescent="0.25">
      <c r="A20" s="59"/>
      <c r="B20" s="7" t="s">
        <v>27</v>
      </c>
      <c r="C20" s="25"/>
      <c r="D20" s="20"/>
      <c r="E20" s="20">
        <v>35</v>
      </c>
      <c r="F20" s="20"/>
      <c r="H20" s="8"/>
      <c r="I20" s="8"/>
      <c r="J20" s="8"/>
    </row>
    <row r="21" spans="1:10" ht="18.75" customHeight="1" x14ac:dyDescent="0.25">
      <c r="A21" s="60"/>
      <c r="B21" s="7"/>
      <c r="C21" s="20"/>
      <c r="D21" s="20"/>
      <c r="E21" s="20"/>
      <c r="F21" s="20"/>
      <c r="H21" s="8"/>
      <c r="I21" s="8"/>
      <c r="J21" s="8"/>
    </row>
    <row r="22" spans="1:10" ht="31.5" customHeight="1" x14ac:dyDescent="0.25">
      <c r="A22" s="15" t="s">
        <v>5</v>
      </c>
      <c r="B22" s="14" t="s">
        <v>29</v>
      </c>
      <c r="C22" s="19">
        <v>70</v>
      </c>
      <c r="D22" s="19"/>
      <c r="E22" s="19">
        <v>70</v>
      </c>
      <c r="F22" s="19"/>
      <c r="H22" s="8"/>
      <c r="I22" s="8"/>
      <c r="J22" s="8"/>
    </row>
    <row r="23" spans="1:10" ht="31.5" customHeight="1" x14ac:dyDescent="0.25">
      <c r="A23" s="2" t="s">
        <v>30</v>
      </c>
      <c r="B23" s="4" t="s">
        <v>31</v>
      </c>
      <c r="C23" s="20">
        <v>140</v>
      </c>
      <c r="D23" s="20"/>
      <c r="E23" s="20">
        <v>140</v>
      </c>
      <c r="F23" s="19"/>
      <c r="H23" s="8"/>
      <c r="I23" s="9"/>
      <c r="J23" s="8"/>
    </row>
    <row r="24" spans="1:10" ht="24" customHeight="1" x14ac:dyDescent="0.25">
      <c r="A24" s="2"/>
      <c r="B24" s="4" t="s">
        <v>32</v>
      </c>
      <c r="C24" s="20">
        <v>70</v>
      </c>
      <c r="D24" s="20"/>
      <c r="E24" s="20">
        <v>70</v>
      </c>
      <c r="F24" s="20"/>
      <c r="H24" s="8"/>
      <c r="I24" s="9"/>
      <c r="J24" s="8"/>
    </row>
    <row r="25" spans="1:10" ht="16.5" customHeight="1" x14ac:dyDescent="0.25">
      <c r="A25" s="2"/>
      <c r="B25" s="4" t="s">
        <v>7</v>
      </c>
      <c r="C25" s="20">
        <v>70</v>
      </c>
      <c r="D25" s="20"/>
      <c r="E25" s="20">
        <v>70</v>
      </c>
      <c r="F25" s="20"/>
      <c r="H25" s="8"/>
      <c r="I25" s="9"/>
      <c r="J25" s="8"/>
    </row>
    <row r="26" spans="1:10" ht="19.5" customHeight="1" x14ac:dyDescent="0.25">
      <c r="A26" s="2"/>
      <c r="B26" s="2" t="s">
        <v>33</v>
      </c>
      <c r="C26" s="19">
        <v>35</v>
      </c>
      <c r="D26" s="19"/>
      <c r="E26" s="19">
        <v>35</v>
      </c>
      <c r="F26" s="20"/>
      <c r="H26" s="8"/>
      <c r="I26" s="9"/>
      <c r="J26" s="8"/>
    </row>
    <row r="27" spans="1:10" ht="18" customHeight="1" x14ac:dyDescent="0.25">
      <c r="A27" s="2" t="s">
        <v>34</v>
      </c>
      <c r="B27" s="10"/>
      <c r="C27" s="20">
        <v>35</v>
      </c>
      <c r="D27" s="20"/>
      <c r="E27" s="20">
        <v>35</v>
      </c>
      <c r="F27" s="20"/>
      <c r="H27" s="8"/>
      <c r="I27" s="9"/>
      <c r="J27" s="8"/>
    </row>
    <row r="28" spans="1:10" ht="19.5" customHeight="1" x14ac:dyDescent="0.25">
      <c r="A28" s="50" t="s">
        <v>36</v>
      </c>
      <c r="B28" s="51"/>
      <c r="C28" s="20">
        <f t="shared" ref="C28:F28" si="1">SUM(C18:C27)</f>
        <v>560</v>
      </c>
      <c r="D28" s="20">
        <f t="shared" si="1"/>
        <v>0</v>
      </c>
      <c r="E28" s="20">
        <f t="shared" si="1"/>
        <v>595</v>
      </c>
      <c r="F28" s="20">
        <f t="shared" si="1"/>
        <v>140</v>
      </c>
      <c r="H28" s="8"/>
      <c r="I28" s="9"/>
      <c r="J28" s="8"/>
    </row>
    <row r="29" spans="1:10" ht="21" customHeight="1" x14ac:dyDescent="0.25">
      <c r="A29" s="50"/>
      <c r="B29" s="51"/>
      <c r="C29" s="52">
        <f>C28+D28</f>
        <v>560</v>
      </c>
      <c r="D29" s="53"/>
      <c r="E29" s="52">
        <f>E28+F28</f>
        <v>735</v>
      </c>
      <c r="F29" s="61"/>
      <c r="H29" s="8"/>
      <c r="I29" s="9"/>
      <c r="J29" s="8"/>
    </row>
    <row r="30" spans="1:10" ht="31.5" customHeight="1" x14ac:dyDescent="0.25">
      <c r="A30" s="50" t="s">
        <v>35</v>
      </c>
      <c r="B30" s="51"/>
      <c r="C30" s="52">
        <f>C16+C29</f>
        <v>1960</v>
      </c>
      <c r="D30" s="53"/>
      <c r="E30" s="62">
        <f>E16+E29</f>
        <v>2205</v>
      </c>
      <c r="F30" s="63"/>
      <c r="H30" s="8"/>
      <c r="I30" s="9"/>
      <c r="J30" s="8"/>
    </row>
    <row r="31" spans="1:10" s="12" customFormat="1" ht="22.5" customHeight="1" x14ac:dyDescent="0.25">
      <c r="A31" s="46" t="s">
        <v>10</v>
      </c>
      <c r="B31" s="47"/>
      <c r="C31" s="21"/>
      <c r="D31" s="21"/>
      <c r="E31" s="21"/>
      <c r="F31" s="21"/>
    </row>
    <row r="32" spans="1:10" ht="18" customHeight="1" x14ac:dyDescent="0.25">
      <c r="A32" s="48" t="s">
        <v>11</v>
      </c>
      <c r="B32" s="49"/>
      <c r="C32" s="21">
        <v>37</v>
      </c>
      <c r="D32" s="21">
        <v>37</v>
      </c>
      <c r="E32" s="21">
        <v>37</v>
      </c>
      <c r="F32" s="21">
        <v>37</v>
      </c>
    </row>
    <row r="33" spans="1:5" ht="18.75" customHeight="1" x14ac:dyDescent="0.25">
      <c r="A33" s="1" t="s">
        <v>37</v>
      </c>
    </row>
    <row r="34" spans="1:5" ht="18.75" customHeight="1" x14ac:dyDescent="0.25">
      <c r="C34" s="22">
        <v>14</v>
      </c>
      <c r="E34" s="22" t="s">
        <v>38</v>
      </c>
    </row>
    <row r="35" spans="1:5" ht="17.25" customHeight="1" x14ac:dyDescent="0.25">
      <c r="C35" s="23"/>
    </row>
    <row r="36" spans="1:5" ht="18" customHeight="1" x14ac:dyDescent="0.25">
      <c r="B36" s="1" t="s">
        <v>40</v>
      </c>
      <c r="E36" s="22">
        <v>70</v>
      </c>
    </row>
    <row r="37" spans="1:5" ht="18" customHeight="1" x14ac:dyDescent="0.25">
      <c r="B37" s="1" t="s">
        <v>41</v>
      </c>
      <c r="D37" s="22">
        <v>70</v>
      </c>
    </row>
    <row r="38" spans="1:5" ht="19.5" customHeight="1" x14ac:dyDescent="0.25">
      <c r="B38" s="1" t="s">
        <v>49</v>
      </c>
      <c r="D38" s="22">
        <v>70</v>
      </c>
    </row>
    <row r="39" spans="1:5" ht="18" customHeight="1" x14ac:dyDescent="0.25">
      <c r="B39" s="1" t="s">
        <v>42</v>
      </c>
      <c r="D39" s="22">
        <v>70</v>
      </c>
    </row>
    <row r="40" spans="1:5" ht="31.5" customHeight="1" x14ac:dyDescent="0.25">
      <c r="B40" s="1" t="s">
        <v>44</v>
      </c>
    </row>
    <row r="41" spans="1:5" ht="31.5" customHeight="1" x14ac:dyDescent="0.25">
      <c r="B41" s="1" t="s">
        <v>48</v>
      </c>
      <c r="D41" s="22">
        <v>140</v>
      </c>
    </row>
    <row r="42" spans="1:5" ht="31.5" customHeight="1" x14ac:dyDescent="0.25">
      <c r="B42" s="1" t="s">
        <v>45</v>
      </c>
    </row>
    <row r="43" spans="1:5" ht="31.5" customHeight="1" x14ac:dyDescent="0.25">
      <c r="B43" s="1" t="s">
        <v>46</v>
      </c>
    </row>
    <row r="44" spans="1:5" ht="31.5" customHeight="1" x14ac:dyDescent="0.25">
      <c r="B44" s="29" t="s">
        <v>47</v>
      </c>
    </row>
    <row r="45" spans="1:5" ht="31.5" customHeight="1" x14ac:dyDescent="0.25">
      <c r="B45" s="1" t="s">
        <v>50</v>
      </c>
    </row>
    <row r="46" spans="1:5" ht="31.5" customHeight="1" x14ac:dyDescent="0.25">
      <c r="A46" s="1" t="s">
        <v>25</v>
      </c>
    </row>
  </sheetData>
  <mergeCells count="22">
    <mergeCell ref="C29:D29"/>
    <mergeCell ref="C30:D30"/>
    <mergeCell ref="C16:D16"/>
    <mergeCell ref="C3:D3"/>
    <mergeCell ref="A5:F5"/>
    <mergeCell ref="A17:F17"/>
    <mergeCell ref="A18:A21"/>
    <mergeCell ref="A13:A14"/>
    <mergeCell ref="E16:F16"/>
    <mergeCell ref="E29:F29"/>
    <mergeCell ref="E30:F30"/>
    <mergeCell ref="A31:B31"/>
    <mergeCell ref="A32:B32"/>
    <mergeCell ref="A28:B28"/>
    <mergeCell ref="A29:B29"/>
    <mergeCell ref="A30:B30"/>
    <mergeCell ref="B1:F1"/>
    <mergeCell ref="B3:B4"/>
    <mergeCell ref="A6:A7"/>
    <mergeCell ref="A8:A9"/>
    <mergeCell ref="E3:F3"/>
    <mergeCell ref="A2:F2"/>
  </mergeCells>
  <pageMargins left="0.7" right="0.7" top="0.75" bottom="0.75" header="0.3" footer="0.3"/>
  <pageSetup paperSize="9" scale="7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22" workbookViewId="0">
      <selection activeCell="A32" sqref="A32"/>
    </sheetView>
  </sheetViews>
  <sheetFormatPr defaultRowHeight="15" x14ac:dyDescent="0.25"/>
  <cols>
    <col min="1" max="1" width="24.7109375" style="1" customWidth="1"/>
    <col min="2" max="2" width="26.140625" style="1" customWidth="1"/>
    <col min="3" max="3" width="10.28515625" style="22" customWidth="1"/>
    <col min="4" max="4" width="8.5703125" style="22" customWidth="1"/>
    <col min="5" max="5" width="7.85546875" style="22" customWidth="1"/>
    <col min="6" max="6" width="7.140625" style="22" customWidth="1"/>
    <col min="7" max="7" width="8.28515625" style="22" customWidth="1"/>
    <col min="8" max="8" width="7.7109375" style="22" customWidth="1"/>
    <col min="9" max="9" width="8.5703125" style="22" customWidth="1"/>
    <col min="10" max="10" width="8" style="22" customWidth="1"/>
  </cols>
  <sheetData>
    <row r="1" spans="1:10" x14ac:dyDescent="0.25">
      <c r="B1" s="37"/>
      <c r="C1" s="38"/>
      <c r="D1" s="38"/>
      <c r="E1" s="38"/>
      <c r="F1" s="38"/>
      <c r="G1" s="38"/>
      <c r="H1" s="38"/>
      <c r="I1" s="38"/>
      <c r="J1" s="38"/>
    </row>
    <row r="2" spans="1:10" ht="29.25" customHeight="1" x14ac:dyDescent="0.25">
      <c r="A2" s="43" t="s">
        <v>53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2"/>
      <c r="B3" s="39" t="s">
        <v>0</v>
      </c>
      <c r="C3" s="64" t="s">
        <v>15</v>
      </c>
      <c r="D3" s="65"/>
      <c r="E3" s="65"/>
      <c r="F3" s="66"/>
      <c r="G3" s="41" t="s">
        <v>39</v>
      </c>
      <c r="H3" s="67"/>
      <c r="I3" s="67"/>
      <c r="J3" s="42"/>
    </row>
    <row r="4" spans="1:10" x14ac:dyDescent="0.25">
      <c r="A4" s="2"/>
      <c r="B4" s="39"/>
      <c r="C4" s="64" t="s">
        <v>51</v>
      </c>
      <c r="D4" s="68"/>
      <c r="E4" s="64" t="s">
        <v>52</v>
      </c>
      <c r="F4" s="68"/>
      <c r="G4" s="64" t="s">
        <v>51</v>
      </c>
      <c r="H4" s="68"/>
      <c r="I4" s="64" t="s">
        <v>52</v>
      </c>
      <c r="J4" s="68"/>
    </row>
    <row r="5" spans="1:10" ht="29.25" x14ac:dyDescent="0.25">
      <c r="A5" s="27" t="s">
        <v>12</v>
      </c>
      <c r="B5" s="39"/>
      <c r="C5" s="19" t="s">
        <v>13</v>
      </c>
      <c r="D5" s="19" t="s">
        <v>14</v>
      </c>
      <c r="E5" s="19" t="s">
        <v>13</v>
      </c>
      <c r="F5" s="19" t="s">
        <v>14</v>
      </c>
      <c r="G5" s="19" t="s">
        <v>13</v>
      </c>
      <c r="H5" s="19" t="s">
        <v>14</v>
      </c>
      <c r="I5" s="19" t="s">
        <v>13</v>
      </c>
      <c r="J5" s="19" t="s">
        <v>14</v>
      </c>
    </row>
    <row r="6" spans="1:10" x14ac:dyDescent="0.25">
      <c r="A6" s="56" t="s">
        <v>16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 x14ac:dyDescent="0.25">
      <c r="A7" s="40" t="s">
        <v>17</v>
      </c>
      <c r="B7" s="4" t="s">
        <v>1</v>
      </c>
      <c r="C7" s="20">
        <v>1</v>
      </c>
      <c r="D7" s="20"/>
      <c r="E7" s="20">
        <v>1</v>
      </c>
      <c r="F7" s="20"/>
      <c r="G7" s="20">
        <v>1</v>
      </c>
      <c r="H7" s="20"/>
      <c r="I7" s="20">
        <v>1</v>
      </c>
      <c r="J7" s="20"/>
    </row>
    <row r="8" spans="1:10" ht="16.5" thickBot="1" x14ac:dyDescent="0.3">
      <c r="A8" s="40"/>
      <c r="B8" s="4" t="s">
        <v>2</v>
      </c>
      <c r="C8" s="20">
        <v>3</v>
      </c>
      <c r="D8" s="20"/>
      <c r="E8" s="20">
        <v>3</v>
      </c>
      <c r="F8" s="20"/>
      <c r="G8" s="20">
        <v>3</v>
      </c>
      <c r="H8" s="20"/>
      <c r="I8" s="20">
        <v>3</v>
      </c>
      <c r="J8" s="20"/>
    </row>
    <row r="9" spans="1:10" ht="16.5" thickBot="1" x14ac:dyDescent="0.3">
      <c r="A9" s="40" t="s">
        <v>18</v>
      </c>
      <c r="B9" s="5" t="s">
        <v>3</v>
      </c>
      <c r="C9" s="20">
        <v>1</v>
      </c>
      <c r="D9" s="20"/>
      <c r="E9" s="20">
        <v>1</v>
      </c>
      <c r="F9" s="20"/>
      <c r="G9" s="20">
        <v>1</v>
      </c>
      <c r="H9" s="20"/>
      <c r="I9" s="20">
        <v>1</v>
      </c>
      <c r="J9" s="20"/>
    </row>
    <row r="10" spans="1:10" ht="16.5" thickBot="1" x14ac:dyDescent="0.3">
      <c r="A10" s="40"/>
      <c r="B10" s="6" t="s">
        <v>4</v>
      </c>
      <c r="C10" s="20"/>
      <c r="D10" s="20"/>
      <c r="E10" s="20"/>
      <c r="F10" s="20"/>
      <c r="G10" s="20"/>
      <c r="H10" s="20"/>
      <c r="I10" s="20"/>
      <c r="J10" s="20"/>
    </row>
    <row r="11" spans="1:10" ht="29.25" x14ac:dyDescent="0.25">
      <c r="A11" s="26" t="s">
        <v>19</v>
      </c>
      <c r="B11" s="4" t="s">
        <v>20</v>
      </c>
      <c r="C11" s="20">
        <v>3</v>
      </c>
      <c r="D11" s="20"/>
      <c r="E11" s="20">
        <v>3</v>
      </c>
      <c r="F11" s="20"/>
      <c r="G11" s="20">
        <v>3</v>
      </c>
      <c r="H11" s="20"/>
      <c r="I11" s="20">
        <v>3</v>
      </c>
      <c r="J11" s="20"/>
    </row>
    <row r="12" spans="1:10" ht="29.25" x14ac:dyDescent="0.25">
      <c r="A12" s="27" t="s">
        <v>5</v>
      </c>
      <c r="B12" s="4" t="s">
        <v>21</v>
      </c>
      <c r="C12" s="20"/>
      <c r="D12" s="30">
        <v>6</v>
      </c>
      <c r="E12" s="20"/>
      <c r="F12" s="18">
        <v>6</v>
      </c>
      <c r="G12" s="19"/>
      <c r="H12" s="19">
        <v>6</v>
      </c>
      <c r="I12" s="19"/>
      <c r="J12" s="18">
        <v>6</v>
      </c>
    </row>
    <row r="13" spans="1:10" ht="15.75" x14ac:dyDescent="0.25">
      <c r="A13" s="2" t="s">
        <v>30</v>
      </c>
      <c r="B13" s="4" t="s">
        <v>33</v>
      </c>
      <c r="C13" s="20"/>
      <c r="D13" s="20"/>
      <c r="E13" s="20">
        <v>1</v>
      </c>
      <c r="F13" s="19"/>
      <c r="G13" s="19"/>
      <c r="H13" s="19"/>
      <c r="I13" s="19">
        <v>1</v>
      </c>
      <c r="J13" s="19"/>
    </row>
    <row r="14" spans="1:10" ht="29.25" x14ac:dyDescent="0.25">
      <c r="A14" s="26" t="s">
        <v>22</v>
      </c>
      <c r="B14" s="4" t="s">
        <v>23</v>
      </c>
      <c r="C14" s="20">
        <v>2</v>
      </c>
      <c r="D14" s="20"/>
      <c r="E14" s="20">
        <v>2</v>
      </c>
      <c r="F14" s="20"/>
      <c r="G14" s="20"/>
      <c r="H14" s="11">
        <v>3</v>
      </c>
      <c r="I14" s="20"/>
      <c r="J14" s="18">
        <v>3</v>
      </c>
    </row>
    <row r="15" spans="1:10" ht="15.75" x14ac:dyDescent="0.25">
      <c r="A15" s="39" t="s">
        <v>24</v>
      </c>
      <c r="B15" s="4" t="s">
        <v>9</v>
      </c>
      <c r="C15" s="20">
        <v>3</v>
      </c>
      <c r="D15" s="20"/>
      <c r="E15" s="20">
        <v>3</v>
      </c>
      <c r="F15" s="20"/>
      <c r="G15" s="20">
        <v>3</v>
      </c>
      <c r="H15" s="20"/>
      <c r="I15" s="20">
        <v>3</v>
      </c>
      <c r="J15" s="20"/>
    </row>
    <row r="16" spans="1:10" ht="30" x14ac:dyDescent="0.25">
      <c r="A16" s="39"/>
      <c r="B16" s="28" t="s">
        <v>8</v>
      </c>
      <c r="C16" s="20">
        <v>1</v>
      </c>
      <c r="D16" s="20"/>
      <c r="E16" s="20">
        <v>1</v>
      </c>
      <c r="F16" s="20"/>
      <c r="G16" s="20">
        <v>1</v>
      </c>
      <c r="H16" s="20"/>
      <c r="I16" s="20">
        <v>1</v>
      </c>
      <c r="J16" s="20"/>
    </row>
    <row r="17" spans="1:14" ht="15.75" x14ac:dyDescent="0.25">
      <c r="A17" s="27" t="s">
        <v>25</v>
      </c>
      <c r="B17" s="28"/>
      <c r="C17" s="20">
        <f t="shared" ref="C17:J17" si="0">SUM(C7:C16)</f>
        <v>14</v>
      </c>
      <c r="D17" s="20">
        <f t="shared" si="0"/>
        <v>6</v>
      </c>
      <c r="E17" s="20">
        <f t="shared" si="0"/>
        <v>15</v>
      </c>
      <c r="F17" s="20">
        <f t="shared" si="0"/>
        <v>6</v>
      </c>
      <c r="G17" s="20">
        <f t="shared" si="0"/>
        <v>12</v>
      </c>
      <c r="H17" s="20">
        <f t="shared" si="0"/>
        <v>9</v>
      </c>
      <c r="I17" s="20">
        <f t="shared" si="0"/>
        <v>13</v>
      </c>
      <c r="J17" s="20">
        <f t="shared" si="0"/>
        <v>9</v>
      </c>
    </row>
    <row r="18" spans="1:14" ht="15.75" x14ac:dyDescent="0.25">
      <c r="A18" s="16"/>
      <c r="B18" s="17"/>
      <c r="C18" s="69">
        <f>SUM(C17+D17)</f>
        <v>20</v>
      </c>
      <c r="D18" s="70"/>
      <c r="E18" s="69">
        <f t="shared" ref="E18" si="1">SUM(E17+F17)</f>
        <v>21</v>
      </c>
      <c r="F18" s="70"/>
      <c r="G18" s="69">
        <f t="shared" ref="G18" si="2">SUM(G17+H17)</f>
        <v>21</v>
      </c>
      <c r="H18" s="70"/>
      <c r="I18" s="69">
        <f t="shared" ref="I18" si="3">SUM(I17+J17)</f>
        <v>22</v>
      </c>
      <c r="J18" s="70"/>
    </row>
    <row r="19" spans="1:14" x14ac:dyDescent="0.25">
      <c r="A19" s="43" t="s">
        <v>26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4" ht="15.75" x14ac:dyDescent="0.25">
      <c r="A20" s="58" t="s">
        <v>22</v>
      </c>
      <c r="B20" s="4" t="s">
        <v>6</v>
      </c>
      <c r="C20" s="20">
        <v>2</v>
      </c>
      <c r="D20" s="20"/>
      <c r="E20" s="20">
        <v>2</v>
      </c>
      <c r="F20" s="20"/>
      <c r="G20" s="20">
        <v>2</v>
      </c>
      <c r="H20" s="20"/>
      <c r="I20" s="20">
        <v>2</v>
      </c>
      <c r="J20" s="20"/>
    </row>
    <row r="21" spans="1:14" ht="15.75" x14ac:dyDescent="0.25">
      <c r="A21" s="59"/>
      <c r="B21" s="28" t="s">
        <v>28</v>
      </c>
      <c r="C21" s="25"/>
      <c r="D21" s="25"/>
      <c r="E21" s="25"/>
      <c r="F21" s="20"/>
      <c r="G21" s="20"/>
      <c r="H21" s="11">
        <v>2</v>
      </c>
      <c r="I21" s="20"/>
      <c r="J21" s="18">
        <v>2</v>
      </c>
      <c r="L21" s="8"/>
      <c r="M21" s="8"/>
      <c r="N21" s="8"/>
    </row>
    <row r="22" spans="1:14" ht="15.75" x14ac:dyDescent="0.25">
      <c r="A22" s="59"/>
      <c r="B22" s="28" t="s">
        <v>27</v>
      </c>
      <c r="C22" s="25"/>
      <c r="D22" s="25"/>
      <c r="E22" s="25"/>
      <c r="F22" s="20"/>
      <c r="G22" s="20">
        <v>1</v>
      </c>
      <c r="H22" s="20"/>
      <c r="I22" s="20">
        <v>1</v>
      </c>
      <c r="J22" s="20"/>
      <c r="L22" s="8"/>
      <c r="M22" s="8"/>
      <c r="N22" s="8"/>
    </row>
    <row r="23" spans="1:14" ht="29.25" x14ac:dyDescent="0.25">
      <c r="A23" s="15" t="s">
        <v>5</v>
      </c>
      <c r="B23" s="14" t="s">
        <v>29</v>
      </c>
      <c r="C23" s="19">
        <v>1</v>
      </c>
      <c r="D23" s="19"/>
      <c r="E23" s="19">
        <v>1</v>
      </c>
      <c r="F23" s="19"/>
      <c r="G23" s="19">
        <v>1</v>
      </c>
      <c r="H23" s="19"/>
      <c r="I23" s="19">
        <v>1</v>
      </c>
      <c r="J23" s="19"/>
      <c r="L23" s="8"/>
      <c r="M23" s="8"/>
      <c r="N23" s="8"/>
    </row>
    <row r="24" spans="1:14" ht="15.75" x14ac:dyDescent="0.25">
      <c r="A24" s="2" t="s">
        <v>30</v>
      </c>
      <c r="B24" s="4" t="s">
        <v>31</v>
      </c>
      <c r="C24" s="20">
        <v>2</v>
      </c>
      <c r="D24" s="20"/>
      <c r="E24" s="20">
        <v>2</v>
      </c>
      <c r="F24" s="20"/>
      <c r="G24" s="20">
        <v>2</v>
      </c>
      <c r="H24" s="20"/>
      <c r="I24" s="20">
        <v>2</v>
      </c>
      <c r="J24" s="19"/>
      <c r="L24" s="8"/>
      <c r="M24" s="9"/>
      <c r="N24" s="8"/>
    </row>
    <row r="25" spans="1:14" ht="15.75" x14ac:dyDescent="0.25">
      <c r="A25" s="2"/>
      <c r="B25" s="4" t="s">
        <v>32</v>
      </c>
      <c r="C25" s="20">
        <v>1</v>
      </c>
      <c r="D25" s="20"/>
      <c r="E25" s="20">
        <v>1</v>
      </c>
      <c r="F25" s="20"/>
      <c r="G25" s="20">
        <v>1</v>
      </c>
      <c r="H25" s="20"/>
      <c r="I25" s="20">
        <v>1</v>
      </c>
      <c r="J25" s="20"/>
      <c r="L25" s="8"/>
      <c r="M25" s="9"/>
      <c r="N25" s="8"/>
    </row>
    <row r="26" spans="1:14" ht="15.75" x14ac:dyDescent="0.25">
      <c r="A26" s="2"/>
      <c r="B26" s="4" t="s">
        <v>7</v>
      </c>
      <c r="C26" s="20">
        <v>1</v>
      </c>
      <c r="D26" s="20"/>
      <c r="E26" s="20">
        <v>1</v>
      </c>
      <c r="F26" s="20"/>
      <c r="G26" s="20">
        <v>1</v>
      </c>
      <c r="H26" s="20"/>
      <c r="I26" s="20">
        <v>1</v>
      </c>
      <c r="J26" s="20"/>
      <c r="L26" s="8"/>
      <c r="M26" s="9"/>
      <c r="N26" s="8"/>
    </row>
    <row r="27" spans="1:14" ht="15.75" x14ac:dyDescent="0.25">
      <c r="A27" s="2"/>
      <c r="B27" s="2"/>
      <c r="C27" s="19"/>
      <c r="D27" s="19"/>
      <c r="E27" s="19"/>
      <c r="F27" s="19"/>
      <c r="G27" s="19"/>
      <c r="H27" s="19"/>
      <c r="I27" s="19"/>
      <c r="J27" s="20"/>
      <c r="L27" s="8"/>
      <c r="M27" s="9"/>
      <c r="N27" s="8"/>
    </row>
    <row r="28" spans="1:14" ht="15.75" x14ac:dyDescent="0.25">
      <c r="A28" s="2" t="s">
        <v>34</v>
      </c>
      <c r="B28" s="10"/>
      <c r="C28" s="20">
        <v>1</v>
      </c>
      <c r="D28" s="20"/>
      <c r="E28" s="20"/>
      <c r="F28" s="20"/>
      <c r="G28" s="20">
        <v>1</v>
      </c>
      <c r="H28" s="20"/>
      <c r="I28" s="20"/>
      <c r="J28" s="20"/>
      <c r="L28" s="8"/>
      <c r="M28" s="9"/>
      <c r="N28" s="8"/>
    </row>
    <row r="29" spans="1:14" ht="15.75" x14ac:dyDescent="0.25">
      <c r="A29" s="50" t="s">
        <v>36</v>
      </c>
      <c r="B29" s="51"/>
      <c r="C29" s="20">
        <f t="shared" ref="C29:J29" si="4">SUM(C20:C28)</f>
        <v>8</v>
      </c>
      <c r="D29" s="20">
        <f t="shared" si="4"/>
        <v>0</v>
      </c>
      <c r="E29" s="20">
        <f t="shared" si="4"/>
        <v>7</v>
      </c>
      <c r="F29" s="20">
        <f t="shared" si="4"/>
        <v>0</v>
      </c>
      <c r="G29" s="20">
        <f t="shared" si="4"/>
        <v>9</v>
      </c>
      <c r="H29" s="20">
        <f t="shared" si="4"/>
        <v>2</v>
      </c>
      <c r="I29" s="20">
        <f t="shared" si="4"/>
        <v>8</v>
      </c>
      <c r="J29" s="20">
        <f t="shared" si="4"/>
        <v>2</v>
      </c>
      <c r="L29" s="8"/>
      <c r="M29" s="9"/>
      <c r="N29" s="8"/>
    </row>
    <row r="30" spans="1:14" ht="15.75" x14ac:dyDescent="0.25">
      <c r="A30" s="50"/>
      <c r="B30" s="51"/>
      <c r="C30" s="71">
        <f>SUM(C29+D29)</f>
        <v>8</v>
      </c>
      <c r="D30" s="72"/>
      <c r="E30" s="71">
        <f t="shared" ref="E30" si="5">SUM(E29+F29)</f>
        <v>7</v>
      </c>
      <c r="F30" s="72"/>
      <c r="G30" s="71">
        <f t="shared" ref="G30" si="6">SUM(G29+H29)</f>
        <v>11</v>
      </c>
      <c r="H30" s="72"/>
      <c r="I30" s="71">
        <f t="shared" ref="I30" si="7">SUM(I29+J29)</f>
        <v>10</v>
      </c>
      <c r="J30" s="72"/>
      <c r="L30" s="8"/>
      <c r="M30" s="9"/>
      <c r="N30" s="8"/>
    </row>
    <row r="31" spans="1:14" s="34" customFormat="1" ht="15.75" x14ac:dyDescent="0.25">
      <c r="A31" s="33"/>
      <c r="B31" s="33"/>
      <c r="C31" s="73">
        <f>SUM(C30+C18)</f>
        <v>28</v>
      </c>
      <c r="D31" s="74"/>
      <c r="E31" s="73">
        <f t="shared" ref="E31" si="8">SUM(E30+E18)</f>
        <v>28</v>
      </c>
      <c r="F31" s="74"/>
      <c r="G31" s="73">
        <f t="shared" ref="G31" si="9">SUM(G30+G18)</f>
        <v>32</v>
      </c>
      <c r="H31" s="74"/>
      <c r="I31" s="73">
        <f t="shared" ref="I31" si="10">SUM(I30+I18)</f>
        <v>32</v>
      </c>
      <c r="J31" s="74"/>
      <c r="L31" s="35"/>
      <c r="M31" s="36"/>
      <c r="N31" s="35"/>
    </row>
    <row r="32" spans="1:14" ht="30" x14ac:dyDescent="0.25">
      <c r="B32" s="75" t="s">
        <v>40</v>
      </c>
      <c r="G32" s="22">
        <v>1</v>
      </c>
      <c r="I32" s="22">
        <v>1</v>
      </c>
    </row>
    <row r="33" spans="1:10" x14ac:dyDescent="0.25">
      <c r="A33" s="1" t="s">
        <v>37</v>
      </c>
      <c r="B33" s="76" t="s">
        <v>41</v>
      </c>
      <c r="C33" s="22">
        <v>0.5</v>
      </c>
      <c r="E33" s="22">
        <v>0.5</v>
      </c>
    </row>
    <row r="34" spans="1:10" x14ac:dyDescent="0.25">
      <c r="B34" s="76" t="s">
        <v>49</v>
      </c>
      <c r="C34" s="22">
        <v>1.5</v>
      </c>
      <c r="E34" s="22">
        <v>1.5</v>
      </c>
    </row>
    <row r="35" spans="1:10" ht="30" x14ac:dyDescent="0.25">
      <c r="B35" s="75" t="s">
        <v>54</v>
      </c>
      <c r="C35" s="22">
        <v>1.5</v>
      </c>
      <c r="E35" s="22">
        <v>1.5</v>
      </c>
    </row>
    <row r="36" spans="1:10" x14ac:dyDescent="0.25">
      <c r="B36" s="76" t="s">
        <v>55</v>
      </c>
    </row>
    <row r="37" spans="1:10" ht="30" x14ac:dyDescent="0.25">
      <c r="B37" s="75" t="s">
        <v>56</v>
      </c>
      <c r="C37" s="22">
        <v>2</v>
      </c>
      <c r="E37" s="22">
        <v>2</v>
      </c>
    </row>
    <row r="38" spans="1:10" x14ac:dyDescent="0.25">
      <c r="B38" s="76" t="s">
        <v>45</v>
      </c>
      <c r="E38" s="22">
        <v>1</v>
      </c>
      <c r="I38" s="22">
        <v>1</v>
      </c>
    </row>
    <row r="39" spans="1:10" ht="30" x14ac:dyDescent="0.25">
      <c r="B39" s="75" t="s">
        <v>57</v>
      </c>
      <c r="G39" s="22">
        <v>1</v>
      </c>
      <c r="I39" s="22">
        <v>1</v>
      </c>
    </row>
    <row r="40" spans="1:10" ht="45" x14ac:dyDescent="0.25">
      <c r="B40" s="75" t="s">
        <v>47</v>
      </c>
      <c r="C40" s="22">
        <v>1</v>
      </c>
      <c r="E40" s="22">
        <v>1</v>
      </c>
      <c r="G40" s="22">
        <v>1</v>
      </c>
      <c r="I40" s="22">
        <v>1</v>
      </c>
    </row>
    <row r="41" spans="1:10" x14ac:dyDescent="0.25">
      <c r="B41" s="76" t="s">
        <v>50</v>
      </c>
      <c r="C41" s="22">
        <v>1</v>
      </c>
      <c r="G41" s="22">
        <v>1</v>
      </c>
    </row>
    <row r="42" spans="1:10" s="32" customFormat="1" x14ac:dyDescent="0.25">
      <c r="A42" s="24" t="s">
        <v>25</v>
      </c>
      <c r="B42" s="24"/>
      <c r="C42" s="31">
        <f>SUM(C32:C41)</f>
        <v>7.5</v>
      </c>
      <c r="D42" s="31">
        <f t="shared" ref="D42:J42" si="11">SUM(D32:D41)</f>
        <v>0</v>
      </c>
      <c r="E42" s="31">
        <f t="shared" si="11"/>
        <v>7.5</v>
      </c>
      <c r="F42" s="31">
        <f t="shared" si="11"/>
        <v>0</v>
      </c>
      <c r="G42" s="31">
        <f t="shared" si="11"/>
        <v>4</v>
      </c>
      <c r="H42" s="31">
        <f t="shared" si="11"/>
        <v>0</v>
      </c>
      <c r="I42" s="31">
        <f t="shared" si="11"/>
        <v>4</v>
      </c>
      <c r="J42" s="31">
        <f t="shared" si="11"/>
        <v>0</v>
      </c>
    </row>
    <row r="43" spans="1:10" x14ac:dyDescent="0.25">
      <c r="C43" s="71">
        <f>SUM(C42+C31)</f>
        <v>35.5</v>
      </c>
      <c r="D43" s="72"/>
      <c r="E43" s="71">
        <f>SUM(E42+E31)</f>
        <v>35.5</v>
      </c>
      <c r="F43" s="72"/>
      <c r="G43" s="71">
        <f>SUM(G42+G31)</f>
        <v>36</v>
      </c>
      <c r="H43" s="72"/>
      <c r="I43" s="71">
        <f>SUM(I42+I31)</f>
        <v>36</v>
      </c>
      <c r="J43" s="72"/>
    </row>
    <row r="44" spans="1:10" ht="15.75" x14ac:dyDescent="0.25">
      <c r="A44" s="50" t="s">
        <v>35</v>
      </c>
      <c r="B44" s="51"/>
      <c r="C44" s="21">
        <v>37</v>
      </c>
      <c r="D44" s="21">
        <v>37</v>
      </c>
      <c r="E44" s="21">
        <v>37</v>
      </c>
      <c r="F44" s="21">
        <v>37</v>
      </c>
      <c r="G44" s="21">
        <v>37</v>
      </c>
      <c r="H44" s="21">
        <v>37</v>
      </c>
      <c r="I44" s="21">
        <v>37</v>
      </c>
      <c r="J44" s="21">
        <v>37</v>
      </c>
    </row>
    <row r="45" spans="1:10" x14ac:dyDescent="0.25">
      <c r="A45" s="46" t="s">
        <v>10</v>
      </c>
      <c r="B45" s="47"/>
    </row>
  </sheetData>
  <mergeCells count="35">
    <mergeCell ref="C43:D43"/>
    <mergeCell ref="E43:F43"/>
    <mergeCell ref="G43:H43"/>
    <mergeCell ref="I43:J43"/>
    <mergeCell ref="G30:H30"/>
    <mergeCell ref="I30:J30"/>
    <mergeCell ref="C31:D31"/>
    <mergeCell ref="E31:F31"/>
    <mergeCell ref="G31:H31"/>
    <mergeCell ref="I31:J31"/>
    <mergeCell ref="A45:B45"/>
    <mergeCell ref="C4:D4"/>
    <mergeCell ref="E4:F4"/>
    <mergeCell ref="G4:H4"/>
    <mergeCell ref="I4:J4"/>
    <mergeCell ref="C18:D18"/>
    <mergeCell ref="E18:F18"/>
    <mergeCell ref="G18:H18"/>
    <mergeCell ref="I18:J18"/>
    <mergeCell ref="A20:A22"/>
    <mergeCell ref="A29:B29"/>
    <mergeCell ref="A30:B30"/>
    <mergeCell ref="A44:B44"/>
    <mergeCell ref="C30:D30"/>
    <mergeCell ref="E30:F30"/>
    <mergeCell ref="A7:A8"/>
    <mergeCell ref="A9:A10"/>
    <mergeCell ref="A15:A16"/>
    <mergeCell ref="A19:J19"/>
    <mergeCell ref="B1:J1"/>
    <mergeCell ref="A2:J2"/>
    <mergeCell ref="B3:B5"/>
    <mergeCell ref="C3:F3"/>
    <mergeCell ref="G3:J3"/>
    <mergeCell ref="A6:J6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2020-06-04T10:48:07Z</cp:lastPrinted>
  <dcterms:created xsi:type="dcterms:W3CDTF">2020-03-11T06:30:21Z</dcterms:created>
  <dcterms:modified xsi:type="dcterms:W3CDTF">2020-06-04T11:00:04Z</dcterms:modified>
</cp:coreProperties>
</file>